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04" yWindow="864" windowWidth="15120" windowHeight="7956"/>
  </bookViews>
  <sheets>
    <sheet name="2018" sheetId="13" r:id="rId1"/>
    <sheet name="Лист1" sheetId="14" r:id="rId2"/>
  </sheets>
  <definedNames>
    <definedName name="_xlnm.Print_Area" localSheetId="0">'2018'!$A$1:$S$51</definedName>
  </definedNames>
  <calcPr calcId="144525" refMode="R1C1"/>
</workbook>
</file>

<file path=xl/calcChain.xml><?xml version="1.0" encoding="utf-8"?>
<calcChain xmlns="http://schemas.openxmlformats.org/spreadsheetml/2006/main">
  <c r="B14" i="13" l="1"/>
  <c r="C14" i="13"/>
  <c r="E14" i="13"/>
  <c r="E26" i="13"/>
  <c r="C26" i="13"/>
  <c r="B26" i="13"/>
  <c r="E46" i="13"/>
  <c r="C46" i="13"/>
  <c r="B46" i="13"/>
  <c r="E50" i="13" l="1"/>
  <c r="C50" i="13"/>
  <c r="B50" i="13"/>
  <c r="E40" i="13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<sst xmlns="http://schemas.openxmlformats.org/spreadsheetml/2006/main" count="56" uniqueCount="55">
  <si>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</si>
  <si>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</si>
  <si>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</si>
  <si>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</si>
  <si>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</si>
  <si>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</si>
  <si>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</si>
  <si>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</si>
  <si>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</si>
  <si>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</si>
  <si>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</si>
  <si>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</si>
  <si>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</si>
  <si>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</si>
  <si>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</si>
  <si>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</si>
  <si>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</si>
  <si>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</si>
  <si>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</si>
  <si>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</si>
  <si>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</si>
  <si>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31.01.2022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</si>
  <si>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</si>
  <si>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</si>
  <si>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</si>
  <si>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</si>
  <si>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</si>
  <si>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</si>
  <si>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</si>
  <si>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</si>
  <si>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</si>
  <si>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</si>
  <si>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</si>
  <si>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</si>
  <si>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</si>
  <si>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</si>
  <si>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</si>
  <si>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</si>
  <si>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</si>
  <si>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</si>
  <si>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</si>
  <si>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</si>
  <si>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</si>
  <si>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</si>
  <si>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</si>
  <si>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</si>
  <si>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</si>
  <si>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</si>
  <si>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318.826.60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</si>
  <si>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</si>
  <si>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</si>
  <si>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</si>
  <si>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1, по соглашению сторон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</si>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</sst>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view="pageBreakPreview" topLeftCell="A7" zoomScaleNormal="100" zoomScaleSheetLayoutView="100" workbookViewId="0">
      <selection activeCell="B43" sqref="B43"/>
    </sheetView>
  </sheetViews>
  <sheetFormatPr defaultColWidth="9.109375" defaultRowHeight="14.4" x14ac:dyDescent="0.3"/>
  <cols>
    <col min="1" max="1" width="54.6640625" style="3" customWidth="1"/>
    <col min="2" max="2" width="13.6640625" style="3" customWidth="1"/>
    <col min="3" max="3" width="17.33203125" style="3" customWidth="1"/>
    <col min="4" max="4" width="12.5546875" style="3" customWidth="1"/>
    <col min="5" max="5" width="14.109375" style="5" customWidth="1"/>
    <col min="6" max="6" width="15.5546875" style="3" customWidth="1"/>
    <col min="7" max="7" width="35" style="3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20" ht="30" customHeight="1" x14ac:dyDescent="0.3">
      <c r="A2" s="80" t="s">
        <v>11</v>
      </c>
      <c r="B2" s="80"/>
      <c r="C2" s="80"/>
      <c r="D2" s="80"/>
      <c r="E2" s="80"/>
      <c r="F2" s="80"/>
      <c r="G2" s="80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3">
      <c r="A3" s="55" t="s">
        <v>6</v>
      </c>
      <c r="B3" s="55" t="s">
        <v>0</v>
      </c>
      <c r="C3" s="55" t="s">
        <v>1</v>
      </c>
      <c r="D3" s="55" t="s">
        <v>2</v>
      </c>
      <c r="E3" s="6" t="s">
        <v>3</v>
      </c>
      <c r="F3" s="55" t="s">
        <v>4</v>
      </c>
      <c r="G3" s="55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18.75" customHeight="1" x14ac:dyDescent="0.3">
      <c r="A4" s="84" t="s">
        <v>22</v>
      </c>
      <c r="B4" s="84"/>
      <c r="C4" s="84"/>
      <c r="D4" s="84"/>
      <c r="E4" s="84"/>
      <c r="F4" s="84"/>
      <c r="G4" s="84"/>
      <c r="H4" s="13"/>
      <c r="I4" s="15"/>
      <c r="J4" s="15"/>
      <c r="K4" s="15"/>
      <c r="L4" s="15"/>
      <c r="M4" s="15"/>
      <c r="N4" s="15"/>
      <c r="O4" s="15"/>
    </row>
    <row r="5" spans="1:20" ht="18" customHeight="1" x14ac:dyDescent="0.3">
      <c r="A5" s="90" t="s">
        <v>14</v>
      </c>
      <c r="B5" s="90"/>
      <c r="C5" s="90"/>
      <c r="D5" s="90"/>
      <c r="E5" s="90"/>
      <c r="F5" s="90"/>
      <c r="G5" s="90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35">
      <c r="A6" s="16" t="s">
        <v>10</v>
      </c>
      <c r="B6" s="17">
        <f>SUM(B7,B8,B9,B10,B11)</f>
        <v>48</v>
      </c>
      <c r="C6" s="18">
        <f>SUM(C7,C8,C9,C10,C11)</f>
        <v>740583.6399999999</v>
      </c>
      <c r="D6" s="19"/>
      <c r="E6" s="19">
        <f>SUM(E7:E11)</f>
        <v>0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3">
      <c r="A7" s="23" t="s">
        <v>18</v>
      </c>
      <c r="B7" s="9">
        <v>3</v>
      </c>
      <c r="C7" s="7">
        <v>214185.60000000001</v>
      </c>
      <c r="D7" s="54"/>
      <c r="E7" s="9">
        <v>0</v>
      </c>
      <c r="F7" s="24"/>
      <c r="G7" s="25"/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3">
      <c r="A8" s="26" t="s">
        <v>19</v>
      </c>
      <c r="B8" s="9">
        <v>28</v>
      </c>
      <c r="C8" s="7">
        <v>125500</v>
      </c>
      <c r="D8" s="54"/>
      <c r="E8" s="9">
        <v>0</v>
      </c>
      <c r="F8" s="24"/>
      <c r="G8" s="25"/>
      <c r="H8" s="22"/>
      <c r="I8" s="15"/>
      <c r="J8" s="15"/>
      <c r="K8" s="15"/>
      <c r="L8" s="15"/>
      <c r="M8" s="15"/>
      <c r="N8" s="15"/>
      <c r="O8" s="15"/>
    </row>
    <row r="9" spans="1:20" ht="41.25" customHeight="1" x14ac:dyDescent="0.3">
      <c r="A9" s="27" t="s">
        <v>12</v>
      </c>
      <c r="B9" s="9">
        <v>5</v>
      </c>
      <c r="C9" s="7">
        <v>66766.8</v>
      </c>
      <c r="D9" s="54"/>
      <c r="E9" s="9">
        <v>0</v>
      </c>
      <c r="F9" s="24"/>
      <c r="G9" s="9"/>
      <c r="H9" s="22"/>
      <c r="I9" s="15"/>
      <c r="J9" s="15"/>
      <c r="K9" s="15"/>
      <c r="L9" s="15"/>
      <c r="M9" s="15"/>
      <c r="N9" s="15"/>
      <c r="O9" s="15"/>
    </row>
    <row r="10" spans="1:20" ht="84.75" customHeight="1" x14ac:dyDescent="0.3">
      <c r="A10" s="27" t="s">
        <v>13</v>
      </c>
      <c r="B10" s="9">
        <v>8</v>
      </c>
      <c r="C10" s="7">
        <v>213651.24</v>
      </c>
      <c r="D10" s="9"/>
      <c r="E10" s="8">
        <v>0</v>
      </c>
      <c r="F10" s="24"/>
      <c r="G10" s="9"/>
      <c r="H10" s="22"/>
      <c r="I10" s="15"/>
      <c r="J10" s="15"/>
      <c r="K10" s="15"/>
      <c r="L10" s="15"/>
      <c r="M10" s="15"/>
      <c r="N10" s="15"/>
      <c r="O10" s="15"/>
    </row>
    <row r="11" spans="1:20" ht="81.75" customHeight="1" x14ac:dyDescent="0.3">
      <c r="A11" s="28" t="s">
        <v>51</v>
      </c>
      <c r="B11" s="29">
        <v>4</v>
      </c>
      <c r="C11" s="7">
        <v>120480</v>
      </c>
      <c r="D11" s="9"/>
      <c r="E11" s="9">
        <v>0</v>
      </c>
      <c r="F11" s="30"/>
      <c r="G11" s="9"/>
      <c r="H11" s="22"/>
      <c r="I11" s="15"/>
      <c r="J11" s="15"/>
      <c r="K11" s="15"/>
      <c r="L11" s="15"/>
      <c r="M11" s="15"/>
      <c r="N11" s="15"/>
      <c r="O11" s="15"/>
    </row>
    <row r="12" spans="1:20" ht="18.75" customHeight="1" x14ac:dyDescent="0.3">
      <c r="A12" s="81" t="s">
        <v>23</v>
      </c>
      <c r="B12" s="82"/>
      <c r="C12" s="82"/>
      <c r="D12" s="82"/>
      <c r="E12" s="82"/>
      <c r="F12" s="82"/>
      <c r="G12" s="83"/>
      <c r="H12" s="31"/>
      <c r="I12" s="32"/>
      <c r="J12" s="32"/>
      <c r="K12" s="32"/>
      <c r="L12" s="32"/>
      <c r="M12" s="32"/>
      <c r="N12" s="32"/>
      <c r="O12" s="32"/>
      <c r="P12" s="1"/>
    </row>
    <row r="13" spans="1:20" ht="18.75" customHeight="1" x14ac:dyDescent="0.3">
      <c r="A13" s="88" t="s">
        <v>30</v>
      </c>
      <c r="B13" s="89"/>
      <c r="C13" s="89"/>
      <c r="D13" s="89"/>
      <c r="E13" s="89"/>
      <c r="F13" s="89"/>
      <c r="G13" s="89"/>
      <c r="H13" s="89"/>
      <c r="I13" s="33"/>
      <c r="J13" s="33"/>
      <c r="K13" s="33"/>
      <c r="L13" s="33"/>
      <c r="M13" s="33"/>
      <c r="N13" s="33"/>
      <c r="O13" s="33"/>
      <c r="P13" s="1"/>
      <c r="T13" s="4"/>
    </row>
    <row r="14" spans="1:20" ht="68.25" customHeight="1" x14ac:dyDescent="0.35">
      <c r="A14" s="34" t="s">
        <v>7</v>
      </c>
      <c r="B14" s="17">
        <f>SUM(B15:B17)</f>
        <v>114</v>
      </c>
      <c r="C14" s="18">
        <f>SUM(C15:C17)</f>
        <v>2488066.73</v>
      </c>
      <c r="D14" s="35"/>
      <c r="E14" s="19">
        <f>SUM(E15:E17)</f>
        <v>0</v>
      </c>
      <c r="F14" s="35"/>
      <c r="G14" s="35"/>
      <c r="H14" s="36"/>
      <c r="I14" s="37"/>
      <c r="J14" s="37"/>
      <c r="K14" s="37"/>
      <c r="L14" s="37"/>
      <c r="M14" s="37"/>
      <c r="N14" s="37"/>
      <c r="O14" s="37"/>
    </row>
    <row r="15" spans="1:20" ht="69" customHeight="1" x14ac:dyDescent="0.3">
      <c r="A15" s="26" t="s">
        <v>38</v>
      </c>
      <c r="B15" s="29">
        <v>4</v>
      </c>
      <c r="C15" s="7">
        <v>220800</v>
      </c>
      <c r="D15" s="9"/>
      <c r="E15" s="9">
        <v>0</v>
      </c>
      <c r="F15" s="9"/>
      <c r="G15" s="9"/>
      <c r="H15" s="36"/>
      <c r="I15" s="37"/>
      <c r="J15" s="37"/>
      <c r="K15" s="37"/>
      <c r="L15" s="37"/>
      <c r="M15" s="37"/>
      <c r="N15" s="37"/>
      <c r="O15" s="37"/>
    </row>
    <row r="16" spans="1:20" ht="84.75" customHeight="1" x14ac:dyDescent="0.3">
      <c r="A16" s="26" t="s">
        <v>37</v>
      </c>
      <c r="B16" s="29">
        <v>20</v>
      </c>
      <c r="C16" s="7">
        <v>932266.73</v>
      </c>
      <c r="D16" s="9"/>
      <c r="E16" s="9">
        <v>0</v>
      </c>
      <c r="F16" s="9"/>
      <c r="G16" s="76" t="s">
        <v>52</v>
      </c>
      <c r="H16" s="36"/>
      <c r="I16" s="37"/>
      <c r="J16" s="37"/>
      <c r="K16" s="37"/>
      <c r="L16" s="37"/>
      <c r="M16" s="37"/>
      <c r="N16" s="37"/>
      <c r="O16" s="37"/>
    </row>
    <row r="17" spans="1:15" ht="69" customHeight="1" x14ac:dyDescent="0.3">
      <c r="A17" s="26" t="s">
        <v>39</v>
      </c>
      <c r="B17" s="29">
        <v>90</v>
      </c>
      <c r="C17" s="7">
        <v>1335000</v>
      </c>
      <c r="D17" s="24"/>
      <c r="E17" s="9">
        <v>0</v>
      </c>
      <c r="F17" s="24"/>
      <c r="G17" s="76" t="s">
        <v>52</v>
      </c>
      <c r="H17" s="36"/>
      <c r="I17" s="37"/>
      <c r="J17" s="37"/>
      <c r="K17" s="37"/>
      <c r="L17" s="37"/>
      <c r="M17" s="37"/>
      <c r="N17" s="37"/>
      <c r="O17" s="37"/>
    </row>
    <row r="18" spans="1:15" ht="101.25" hidden="1" customHeight="1" x14ac:dyDescent="0.25">
      <c r="A18" s="26" t="s">
        <v>16</v>
      </c>
      <c r="B18" s="29"/>
      <c r="C18" s="7"/>
      <c r="D18" s="24"/>
      <c r="E18" s="9"/>
      <c r="F18" s="24"/>
      <c r="G18" s="24"/>
      <c r="H18" s="36"/>
      <c r="I18" s="37"/>
      <c r="J18" s="37"/>
      <c r="K18" s="37"/>
      <c r="L18" s="37"/>
      <c r="M18" s="37"/>
      <c r="N18" s="37"/>
      <c r="O18" s="37"/>
    </row>
    <row r="19" spans="1:15" ht="81.75" hidden="1" customHeight="1" x14ac:dyDescent="0.25">
      <c r="A19" s="26" t="s">
        <v>17</v>
      </c>
      <c r="B19" s="29"/>
      <c r="C19" s="7"/>
      <c r="D19" s="24"/>
      <c r="E19" s="9"/>
      <c r="F19" s="24"/>
      <c r="G19" s="24"/>
      <c r="H19" s="36"/>
      <c r="I19" s="37"/>
      <c r="J19" s="37"/>
      <c r="K19" s="37"/>
      <c r="L19" s="37"/>
      <c r="M19" s="37"/>
      <c r="N19" s="37"/>
      <c r="O19" s="37"/>
    </row>
    <row r="20" spans="1:15" ht="15.75" hidden="1" x14ac:dyDescent="0.25">
      <c r="A20" s="39" t="s">
        <v>8</v>
      </c>
      <c r="B20" s="40"/>
      <c r="C20" s="41"/>
      <c r="D20" s="8"/>
      <c r="E20" s="9"/>
      <c r="F20" s="8"/>
      <c r="G20" s="8"/>
      <c r="H20" s="42"/>
      <c r="I20" s="37"/>
      <c r="J20" s="37"/>
      <c r="K20" s="37"/>
      <c r="L20" s="37"/>
      <c r="M20" s="37"/>
      <c r="N20" s="37"/>
      <c r="O20" s="37"/>
    </row>
    <row r="21" spans="1:15" ht="15.75" hidden="1" x14ac:dyDescent="0.25">
      <c r="A21" s="43" t="s">
        <v>9</v>
      </c>
      <c r="B21" s="40"/>
      <c r="C21" s="41"/>
      <c r="D21" s="8"/>
      <c r="E21" s="9"/>
      <c r="F21" s="8"/>
      <c r="G21" s="8"/>
      <c r="H21" s="42"/>
      <c r="I21" s="37"/>
      <c r="J21" s="37"/>
      <c r="K21" s="37"/>
      <c r="L21" s="37"/>
      <c r="M21" s="37"/>
      <c r="N21" s="37"/>
      <c r="O21" s="37"/>
    </row>
    <row r="22" spans="1:15" ht="15.75" hidden="1" x14ac:dyDescent="0.25">
      <c r="A22" s="39"/>
      <c r="B22" s="44"/>
      <c r="C22" s="41"/>
      <c r="D22" s="44"/>
      <c r="E22" s="30"/>
      <c r="F22" s="44"/>
      <c r="G22" s="45"/>
      <c r="H22" s="42"/>
      <c r="I22" s="37"/>
      <c r="J22" s="37"/>
      <c r="K22" s="37"/>
      <c r="L22" s="37"/>
      <c r="M22" s="37"/>
      <c r="N22" s="37"/>
      <c r="O22" s="37"/>
    </row>
    <row r="23" spans="1:15" ht="15.75" hidden="1" x14ac:dyDescent="0.25">
      <c r="A23" s="39"/>
      <c r="B23" s="44"/>
      <c r="C23" s="41"/>
      <c r="D23" s="44"/>
      <c r="E23" s="30"/>
      <c r="F23" s="44"/>
      <c r="G23" s="45"/>
      <c r="H23" s="42"/>
      <c r="I23" s="37"/>
      <c r="J23" s="37"/>
      <c r="K23" s="37"/>
      <c r="L23" s="37"/>
      <c r="M23" s="37"/>
      <c r="N23" s="37"/>
      <c r="O23" s="37"/>
    </row>
    <row r="24" spans="1:15" ht="19.5" customHeight="1" x14ac:dyDescent="0.3">
      <c r="A24" s="85" t="s">
        <v>24</v>
      </c>
      <c r="B24" s="86"/>
      <c r="C24" s="86"/>
      <c r="D24" s="86"/>
      <c r="E24" s="86"/>
      <c r="F24" s="86"/>
      <c r="G24" s="87"/>
      <c r="H24" s="42"/>
      <c r="I24" s="37"/>
      <c r="J24" s="37"/>
      <c r="K24" s="37"/>
      <c r="L24" s="37"/>
      <c r="M24" s="37"/>
      <c r="N24" s="37"/>
      <c r="O24" s="37"/>
    </row>
    <row r="25" spans="1:15" ht="18.75" customHeight="1" x14ac:dyDescent="0.3">
      <c r="A25" s="77" t="s">
        <v>31</v>
      </c>
      <c r="B25" s="78"/>
      <c r="C25" s="78"/>
      <c r="D25" s="78"/>
      <c r="E25" s="78"/>
      <c r="F25" s="78"/>
      <c r="G25" s="78"/>
      <c r="H25" s="42"/>
      <c r="I25" s="37"/>
      <c r="J25" s="37"/>
      <c r="K25" s="37"/>
      <c r="L25" s="37"/>
      <c r="M25" s="37"/>
      <c r="N25" s="37"/>
      <c r="O25" s="37"/>
    </row>
    <row r="26" spans="1:15" ht="39.75" customHeight="1" x14ac:dyDescent="0.35">
      <c r="A26" s="46" t="s">
        <v>15</v>
      </c>
      <c r="B26" s="19">
        <f>SUM(B27:B37)</f>
        <v>35</v>
      </c>
      <c r="C26" s="18">
        <f>SUM(C27:C37)</f>
        <v>3168456.0999999996</v>
      </c>
      <c r="D26" s="47"/>
      <c r="E26" s="56">
        <f>SUM(E27:E37)</f>
        <v>0</v>
      </c>
      <c r="F26" s="48"/>
      <c r="G26" s="49"/>
      <c r="H26" s="42"/>
      <c r="I26" s="37"/>
      <c r="J26" s="37"/>
      <c r="K26" s="37"/>
      <c r="L26" s="37"/>
      <c r="M26" s="37"/>
      <c r="N26" s="37"/>
      <c r="O26" s="37"/>
    </row>
    <row r="27" spans="1:15" ht="99.75" customHeight="1" x14ac:dyDescent="0.3">
      <c r="A27" s="38" t="s">
        <v>43</v>
      </c>
      <c r="B27" s="9">
        <v>2</v>
      </c>
      <c r="C27" s="7">
        <v>475453.4</v>
      </c>
      <c r="D27" s="8"/>
      <c r="E27" s="9">
        <v>0</v>
      </c>
      <c r="F27" s="8"/>
      <c r="G27" s="50"/>
      <c r="H27" s="42"/>
      <c r="I27" s="37"/>
      <c r="J27" s="37"/>
      <c r="K27" s="37"/>
      <c r="L27" s="37"/>
      <c r="M27" s="37"/>
      <c r="N27" s="37"/>
      <c r="O27" s="37"/>
    </row>
    <row r="28" spans="1:15" ht="93" customHeight="1" x14ac:dyDescent="0.3">
      <c r="A28" s="38" t="s">
        <v>44</v>
      </c>
      <c r="B28" s="9">
        <v>5</v>
      </c>
      <c r="C28" s="7">
        <v>1126666.5</v>
      </c>
      <c r="D28" s="8"/>
      <c r="E28" s="9">
        <v>0</v>
      </c>
      <c r="F28" s="8"/>
      <c r="G28" s="8"/>
      <c r="H28" s="42"/>
      <c r="I28" s="37"/>
      <c r="J28" s="37"/>
      <c r="K28" s="37"/>
      <c r="L28" s="37"/>
      <c r="M28" s="37"/>
      <c r="N28" s="37"/>
      <c r="O28" s="37"/>
    </row>
    <row r="29" spans="1:15" ht="144" customHeight="1" x14ac:dyDescent="0.3">
      <c r="A29" s="38" t="s">
        <v>47</v>
      </c>
      <c r="B29" s="9">
        <v>3</v>
      </c>
      <c r="C29" s="57">
        <v>576450</v>
      </c>
      <c r="D29" s="8"/>
      <c r="E29" s="9">
        <v>0</v>
      </c>
      <c r="F29" s="8"/>
      <c r="G29" s="8"/>
      <c r="H29" s="42"/>
      <c r="I29" s="37"/>
      <c r="J29" s="37"/>
      <c r="K29" s="37"/>
      <c r="L29" s="37"/>
      <c r="M29" s="37"/>
      <c r="N29" s="37"/>
      <c r="O29" s="37"/>
    </row>
    <row r="30" spans="1:15" ht="117" customHeight="1" x14ac:dyDescent="0.3">
      <c r="A30" s="38" t="s">
        <v>20</v>
      </c>
      <c r="B30" s="9">
        <v>1</v>
      </c>
      <c r="C30" s="7">
        <v>202860</v>
      </c>
      <c r="D30" s="8"/>
      <c r="E30" s="8">
        <v>0</v>
      </c>
      <c r="F30" s="8"/>
      <c r="G30" s="8"/>
      <c r="H30" s="42"/>
      <c r="I30" s="37"/>
      <c r="J30" s="37"/>
      <c r="K30" s="37"/>
      <c r="L30" s="37"/>
      <c r="M30" s="37"/>
      <c r="N30" s="37"/>
      <c r="O30" s="37"/>
    </row>
    <row r="31" spans="1:15" ht="68.25" customHeight="1" x14ac:dyDescent="0.3">
      <c r="A31" s="38" t="s">
        <v>45</v>
      </c>
      <c r="B31" s="9">
        <v>2</v>
      </c>
      <c r="C31" s="57">
        <v>24493.4</v>
      </c>
      <c r="D31" s="8"/>
      <c r="E31" s="9">
        <v>0</v>
      </c>
      <c r="F31" s="8"/>
      <c r="G31" s="8"/>
      <c r="H31" s="42"/>
      <c r="I31" s="37"/>
      <c r="J31" s="37"/>
      <c r="K31" s="37"/>
      <c r="L31" s="37"/>
      <c r="M31" s="37"/>
      <c r="N31" s="37"/>
      <c r="O31" s="37"/>
    </row>
    <row r="32" spans="1:15" ht="101.4" customHeight="1" x14ac:dyDescent="0.3">
      <c r="A32" s="38" t="s">
        <v>46</v>
      </c>
      <c r="B32" s="9">
        <v>18</v>
      </c>
      <c r="C32" s="57">
        <v>664532.80000000005</v>
      </c>
      <c r="D32" s="8"/>
      <c r="E32" s="9">
        <v>0</v>
      </c>
      <c r="F32" s="8"/>
      <c r="G32" s="76" t="s">
        <v>53</v>
      </c>
      <c r="H32" s="42"/>
      <c r="I32" s="37"/>
      <c r="J32" s="37"/>
      <c r="K32" s="37"/>
      <c r="L32" s="37"/>
      <c r="M32" s="37"/>
      <c r="N32" s="37"/>
      <c r="O32" s="37"/>
    </row>
    <row r="33" spans="1:15" ht="83.4" customHeight="1" x14ac:dyDescent="0.3">
      <c r="A33" s="71" t="s">
        <v>49</v>
      </c>
      <c r="B33" s="9">
        <v>2</v>
      </c>
      <c r="C33" s="7">
        <v>98000</v>
      </c>
      <c r="D33" s="8"/>
      <c r="E33" s="9">
        <v>0</v>
      </c>
      <c r="F33" s="8"/>
      <c r="G33" s="8"/>
      <c r="H33" s="42"/>
      <c r="I33" s="37"/>
      <c r="J33" s="37"/>
      <c r="K33" s="37"/>
      <c r="L33" s="37"/>
      <c r="M33" s="37"/>
      <c r="N33" s="37"/>
      <c r="O33" s="37"/>
    </row>
    <row r="34" spans="1:15" ht="15.75" hidden="1" x14ac:dyDescent="0.25">
      <c r="A34" s="38"/>
      <c r="B34" s="9"/>
      <c r="C34" s="7"/>
      <c r="D34" s="8"/>
      <c r="E34" s="9"/>
      <c r="F34" s="8"/>
      <c r="G34" s="8"/>
    </row>
    <row r="35" spans="1:15" ht="15.75" hidden="1" x14ac:dyDescent="0.25">
      <c r="A35" s="51"/>
      <c r="B35" s="52"/>
      <c r="C35" s="53"/>
      <c r="D35" s="9"/>
      <c r="E35" s="9"/>
      <c r="F35" s="43"/>
      <c r="G35" s="43"/>
    </row>
    <row r="36" spans="1:15" ht="77.25" hidden="1" customHeight="1" x14ac:dyDescent="0.25">
      <c r="A36" s="70"/>
      <c r="B36" s="70"/>
      <c r="C36" s="70"/>
      <c r="D36" s="70"/>
      <c r="E36" s="70"/>
      <c r="F36" s="70"/>
      <c r="G36" s="70"/>
    </row>
    <row r="37" spans="1:15" ht="97.2" customHeight="1" x14ac:dyDescent="0.3">
      <c r="A37" s="71" t="s">
        <v>50</v>
      </c>
      <c r="B37" s="72">
        <v>2</v>
      </c>
      <c r="C37" s="72" t="s">
        <v>48</v>
      </c>
      <c r="D37" s="72"/>
      <c r="E37" s="72">
        <v>0</v>
      </c>
      <c r="F37" s="72"/>
      <c r="G37" s="72"/>
    </row>
    <row r="38" spans="1:15" ht="15.6" x14ac:dyDescent="0.3">
      <c r="A38" s="81" t="s">
        <v>34</v>
      </c>
      <c r="B38" s="94"/>
      <c r="C38" s="94"/>
      <c r="D38" s="94"/>
      <c r="E38" s="94"/>
      <c r="F38" s="94"/>
      <c r="G38" s="95"/>
    </row>
    <row r="39" spans="1:15" ht="15.6" x14ac:dyDescent="0.3">
      <c r="A39" s="81" t="s">
        <v>29</v>
      </c>
      <c r="B39" s="94"/>
      <c r="C39" s="94"/>
      <c r="D39" s="94"/>
      <c r="E39" s="94"/>
      <c r="F39" s="94"/>
      <c r="G39" s="95"/>
    </row>
    <row r="40" spans="1:15" ht="51" customHeight="1" x14ac:dyDescent="0.35">
      <c r="A40" s="46" t="s">
        <v>33</v>
      </c>
      <c r="B40" s="58">
        <f>SUM(B41:B43)</f>
        <v>12</v>
      </c>
      <c r="C40" s="18">
        <f>SUM(C41:C43)</f>
        <v>208000</v>
      </c>
      <c r="D40" s="59"/>
      <c r="E40" s="58">
        <f>SUM(E41:E43)</f>
        <v>0</v>
      </c>
      <c r="F40" s="60"/>
      <c r="G40" s="60"/>
    </row>
    <row r="41" spans="1:15" ht="100.5" customHeight="1" x14ac:dyDescent="0.3">
      <c r="A41" s="61" t="s">
        <v>41</v>
      </c>
      <c r="B41" s="55">
        <v>4</v>
      </c>
      <c r="C41" s="41">
        <v>73146.66</v>
      </c>
      <c r="D41" s="62"/>
      <c r="E41" s="55">
        <v>0</v>
      </c>
      <c r="F41" s="63"/>
      <c r="G41" s="63"/>
    </row>
    <row r="42" spans="1:15" ht="81" customHeight="1" x14ac:dyDescent="0.3">
      <c r="A42" s="61" t="s">
        <v>42</v>
      </c>
      <c r="B42" s="55">
        <v>4</v>
      </c>
      <c r="C42" s="41">
        <v>69333.34</v>
      </c>
      <c r="D42" s="62"/>
      <c r="E42" s="55">
        <v>0</v>
      </c>
      <c r="F42" s="63"/>
      <c r="G42" s="63"/>
    </row>
    <row r="43" spans="1:15" ht="117" customHeight="1" x14ac:dyDescent="0.3">
      <c r="A43" s="64" t="s">
        <v>54</v>
      </c>
      <c r="B43" s="55">
        <v>4</v>
      </c>
      <c r="C43" s="41">
        <v>65520</v>
      </c>
      <c r="D43" s="62"/>
      <c r="E43" s="55">
        <v>0</v>
      </c>
      <c r="F43" s="63"/>
      <c r="G43" s="8"/>
    </row>
    <row r="44" spans="1:15" ht="15.6" x14ac:dyDescent="0.3">
      <c r="A44" s="91" t="s">
        <v>35</v>
      </c>
      <c r="B44" s="92"/>
      <c r="C44" s="92"/>
      <c r="D44" s="92"/>
      <c r="E44" s="92"/>
      <c r="F44" s="92"/>
      <c r="G44" s="93"/>
    </row>
    <row r="45" spans="1:15" ht="15.6" x14ac:dyDescent="0.3">
      <c r="A45" s="91" t="s">
        <v>28</v>
      </c>
      <c r="B45" s="92"/>
      <c r="C45" s="92"/>
      <c r="D45" s="92"/>
      <c r="E45" s="92"/>
      <c r="F45" s="92"/>
      <c r="G45" s="93"/>
    </row>
    <row r="46" spans="1:15" ht="66.75" customHeight="1" x14ac:dyDescent="0.35">
      <c r="A46" s="46" t="s">
        <v>32</v>
      </c>
      <c r="B46" s="58">
        <f>SUM(B47:B47)</f>
        <v>4</v>
      </c>
      <c r="C46" s="18">
        <f>SUM(C47:C47)</f>
        <v>65866</v>
      </c>
      <c r="D46" s="59"/>
      <c r="E46" s="58">
        <f>SUM(E47:E47)</f>
        <v>0</v>
      </c>
      <c r="F46" s="60"/>
      <c r="G46" s="60"/>
    </row>
    <row r="47" spans="1:15" ht="53.25" customHeight="1" x14ac:dyDescent="0.3">
      <c r="A47" s="68" t="s">
        <v>40</v>
      </c>
      <c r="B47" s="6">
        <v>4</v>
      </c>
      <c r="C47" s="7">
        <v>65866</v>
      </c>
      <c r="D47" s="69"/>
      <c r="E47" s="6">
        <v>0</v>
      </c>
      <c r="F47" s="60"/>
      <c r="G47" s="60"/>
    </row>
    <row r="48" spans="1:15" ht="19.5" customHeight="1" x14ac:dyDescent="0.3">
      <c r="A48" s="81" t="s">
        <v>36</v>
      </c>
      <c r="B48" s="94"/>
      <c r="C48" s="94"/>
      <c r="D48" s="94"/>
      <c r="E48" s="94"/>
      <c r="F48" s="94"/>
      <c r="G48" s="95"/>
    </row>
    <row r="49" spans="1:7" ht="15.6" x14ac:dyDescent="0.3">
      <c r="A49" s="81" t="s">
        <v>25</v>
      </c>
      <c r="B49" s="94"/>
      <c r="C49" s="94"/>
      <c r="D49" s="94"/>
      <c r="E49" s="94"/>
      <c r="F49" s="94"/>
      <c r="G49" s="95"/>
    </row>
    <row r="50" spans="1:7" ht="51" customHeight="1" x14ac:dyDescent="0.3">
      <c r="A50" s="34" t="s">
        <v>26</v>
      </c>
      <c r="B50" s="73">
        <f>SUM(B51)</f>
        <v>2</v>
      </c>
      <c r="C50" s="74">
        <f>SUM(C51)</f>
        <v>30400</v>
      </c>
      <c r="D50" s="73"/>
      <c r="E50" s="75">
        <f>SUM(E51)</f>
        <v>0</v>
      </c>
      <c r="F50" s="73"/>
      <c r="G50" s="73"/>
    </row>
    <row r="51" spans="1:7" ht="99" customHeight="1" x14ac:dyDescent="0.3">
      <c r="A51" s="38" t="s">
        <v>27</v>
      </c>
      <c r="B51" s="65">
        <v>2</v>
      </c>
      <c r="C51" s="66">
        <v>30400</v>
      </c>
      <c r="D51" s="65"/>
      <c r="E51" s="67">
        <v>0</v>
      </c>
      <c r="F51" s="65"/>
      <c r="G51" s="65"/>
    </row>
  </sheetData>
  <mergeCells count="14">
    <mergeCell ref="A45:G45"/>
    <mergeCell ref="A38:G38"/>
    <mergeCell ref="A39:G39"/>
    <mergeCell ref="A48:G48"/>
    <mergeCell ref="A49:G49"/>
    <mergeCell ref="A44:G44"/>
    <mergeCell ref="A25:G25"/>
    <mergeCell ref="A1:O1"/>
    <mergeCell ref="A2:G2"/>
    <mergeCell ref="A12:G12"/>
    <mergeCell ref="A4:G4"/>
    <mergeCell ref="A24:G24"/>
    <mergeCell ref="A13:H13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4.4" x14ac:dyDescent="0.3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2022-02-08T07:21:04Z</dcterms:modified>
</cp:coreProperties>
</file>